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B4192C91-1FA7-4D54-B963-4AC8A08566E0}" xr6:coauthVersionLast="41" xr6:coauthVersionMax="41" xr10:uidLastSave="{00000000-0000-0000-0000-000000000000}"/>
  <bookViews>
    <workbookView xWindow="-108" yWindow="-108" windowWidth="23256" windowHeight="12576" xr2:uid="{00000000-000D-0000-FFFF-FFFF00000000}"/>
  </bookViews>
  <sheets>
    <sheet name="Sheet1" sheetId="1" r:id="rId1"/>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3" i="1" l="1"/>
  <c r="P43" i="1"/>
  <c r="M43" i="1"/>
  <c r="J43" i="1"/>
  <c r="G43" i="1"/>
  <c r="D43" i="1"/>
  <c r="S42" i="1"/>
  <c r="P42" i="1"/>
  <c r="M42" i="1"/>
  <c r="J42" i="1"/>
  <c r="G42" i="1"/>
  <c r="D42" i="1"/>
  <c r="S41" i="1"/>
  <c r="P41" i="1"/>
  <c r="M41" i="1"/>
  <c r="J41" i="1"/>
  <c r="G41" i="1"/>
  <c r="D41" i="1"/>
  <c r="S40" i="1"/>
  <c r="P40" i="1"/>
  <c r="M40" i="1"/>
  <c r="J40" i="1"/>
  <c r="G40" i="1"/>
  <c r="D40" i="1"/>
  <c r="S39" i="1"/>
  <c r="P39" i="1"/>
  <c r="M39" i="1"/>
  <c r="J39" i="1"/>
  <c r="G39" i="1"/>
  <c r="D39" i="1"/>
  <c r="S38" i="1"/>
  <c r="P38" i="1"/>
  <c r="M38" i="1"/>
  <c r="J38" i="1"/>
  <c r="G38" i="1"/>
  <c r="D38" i="1"/>
  <c r="S37" i="1"/>
  <c r="P37" i="1"/>
  <c r="M37" i="1"/>
  <c r="J37" i="1"/>
  <c r="G37" i="1"/>
  <c r="D37" i="1"/>
  <c r="S36" i="1"/>
  <c r="P36" i="1"/>
  <c r="M36" i="1"/>
  <c r="J36" i="1"/>
  <c r="G36" i="1"/>
  <c r="D36" i="1"/>
  <c r="S35" i="1"/>
  <c r="P35" i="1"/>
  <c r="M35" i="1"/>
  <c r="J35" i="1"/>
  <c r="G35" i="1"/>
  <c r="D35" i="1"/>
  <c r="S34" i="1"/>
  <c r="P34" i="1"/>
  <c r="M34" i="1"/>
  <c r="J34" i="1"/>
  <c r="G34" i="1"/>
  <c r="D34" i="1"/>
  <c r="S33" i="1"/>
  <c r="P33" i="1"/>
  <c r="M33" i="1"/>
  <c r="J33" i="1"/>
  <c r="G33" i="1"/>
  <c r="D33" i="1"/>
  <c r="S32" i="1"/>
  <c r="P32" i="1"/>
  <c r="M32" i="1"/>
  <c r="J32" i="1"/>
  <c r="G32" i="1"/>
  <c r="D32" i="1"/>
  <c r="S31" i="1"/>
  <c r="P31" i="1"/>
  <c r="M31" i="1"/>
  <c r="J31" i="1"/>
  <c r="G31" i="1"/>
  <c r="D31" i="1"/>
  <c r="S30" i="1"/>
  <c r="P30" i="1"/>
  <c r="M30" i="1"/>
  <c r="J30" i="1"/>
  <c r="G30" i="1"/>
  <c r="D30" i="1"/>
  <c r="S29" i="1"/>
  <c r="P29" i="1"/>
  <c r="M29" i="1"/>
  <c r="J29" i="1"/>
  <c r="G29" i="1"/>
  <c r="D29" i="1"/>
  <c r="S28" i="1"/>
  <c r="P28" i="1"/>
  <c r="M28" i="1"/>
  <c r="J28" i="1"/>
  <c r="G28" i="1"/>
  <c r="D28" i="1"/>
  <c r="S21" i="1"/>
  <c r="P21" i="1"/>
  <c r="M21" i="1"/>
  <c r="J21" i="1"/>
  <c r="G21" i="1"/>
  <c r="D21" i="1"/>
  <c r="S20" i="1"/>
  <c r="P20" i="1"/>
  <c r="M20" i="1"/>
  <c r="J20" i="1"/>
  <c r="G20" i="1"/>
  <c r="D20" i="1"/>
  <c r="S19" i="1"/>
  <c r="P19" i="1"/>
  <c r="M19" i="1"/>
  <c r="J19" i="1"/>
  <c r="G19" i="1"/>
  <c r="D19" i="1"/>
  <c r="S18" i="1"/>
  <c r="P18" i="1"/>
  <c r="M18" i="1"/>
  <c r="J18" i="1"/>
  <c r="G18" i="1"/>
  <c r="D18" i="1"/>
  <c r="S17" i="1"/>
  <c r="P17" i="1"/>
  <c r="M17" i="1"/>
  <c r="J17" i="1"/>
  <c r="G17" i="1"/>
  <c r="D17" i="1"/>
  <c r="S16" i="1"/>
  <c r="P16" i="1"/>
  <c r="M16" i="1"/>
  <c r="J16" i="1"/>
  <c r="G16" i="1"/>
  <c r="D16" i="1"/>
  <c r="S15" i="1"/>
  <c r="P15" i="1"/>
  <c r="M15" i="1"/>
  <c r="J15" i="1"/>
  <c r="G15" i="1"/>
  <c r="D15" i="1"/>
  <c r="S14" i="1"/>
  <c r="P14" i="1"/>
  <c r="M14" i="1"/>
  <c r="J14" i="1"/>
  <c r="G14" i="1"/>
  <c r="D14" i="1"/>
  <c r="S13" i="1"/>
  <c r="P13" i="1"/>
  <c r="M13" i="1"/>
  <c r="J13" i="1"/>
  <c r="G13" i="1"/>
  <c r="D13" i="1"/>
  <c r="S12" i="1"/>
  <c r="P12" i="1"/>
  <c r="M12" i="1"/>
  <c r="J12" i="1"/>
  <c r="G12" i="1"/>
  <c r="D12" i="1"/>
  <c r="S11" i="1"/>
  <c r="P11" i="1"/>
  <c r="M11" i="1"/>
  <c r="J11" i="1"/>
  <c r="G11" i="1"/>
  <c r="D11" i="1"/>
  <c r="S10" i="1"/>
  <c r="P10" i="1"/>
  <c r="M10" i="1"/>
  <c r="J10" i="1"/>
  <c r="G10" i="1"/>
  <c r="D10" i="1"/>
  <c r="S9" i="1"/>
  <c r="P9" i="1"/>
  <c r="M9" i="1"/>
  <c r="J9" i="1"/>
  <c r="G9" i="1"/>
  <c r="D9" i="1"/>
  <c r="S8" i="1"/>
  <c r="P8" i="1"/>
  <c r="M8" i="1"/>
  <c r="J8" i="1"/>
  <c r="G8" i="1"/>
  <c r="D8" i="1"/>
  <c r="S7" i="1"/>
  <c r="P7" i="1"/>
  <c r="M7" i="1"/>
  <c r="J7" i="1"/>
  <c r="G7" i="1"/>
  <c r="D7" i="1"/>
  <c r="S6" i="1"/>
  <c r="P6" i="1"/>
  <c r="M6" i="1"/>
  <c r="J6" i="1"/>
  <c r="G6" i="1"/>
  <c r="D6" i="1"/>
  <c r="S5" i="1"/>
  <c r="P5" i="1"/>
  <c r="M5" i="1"/>
  <c r="J5" i="1"/>
  <c r="G5" i="1"/>
  <c r="D5" i="1"/>
</calcChain>
</file>

<file path=xl/sharedStrings.xml><?xml version="1.0" encoding="utf-8"?>
<sst xmlns="http://schemas.openxmlformats.org/spreadsheetml/2006/main" count="365" uniqueCount="49">
  <si>
    <t>2018与2019年全国硕士研究生招生考试考生进入复试的初试成绩对比(学术学位类)</t>
    <phoneticPr fontId="3" type="noConversion"/>
  </si>
  <si>
    <t>学科门类(专业)名称</t>
  </si>
  <si>
    <t>A类考生*</t>
  </si>
  <si>
    <t>B类考生*</t>
  </si>
  <si>
    <t>备    注</t>
  </si>
  <si>
    <t>总分</t>
  </si>
  <si>
    <t>单科(满分=100分)</t>
  </si>
  <si>
    <t>单科(满分&gt;100分)</t>
  </si>
  <si>
    <t>年份</t>
  </si>
  <si>
    <t>变化</t>
  </si>
  <si>
    <t>*A类考生：报考地处一区招生单位的考生。
*B类考生：报考地处二区招生单位的考生。
一区系北京、天津、河北、山西、辽宁、吉林、黑龙江、上海、江苏、浙江、安徽、福建、江西、山东、河南、湖北、湖南、广东、重庆、四川、陕西等21省(市)；
二区系内蒙古、广西、海南、贵州、云南、西藏、甘肃、青海、宁夏、新疆等10省(区)。
*工学照顾专业：力学[0801]、冶金工程[0806]、动力工程及工程热物理[0807]、水利工程[0815]、地质资源与地质工程[0818]、 矿业工程[0819]、船舶与海洋工程[0824]、航空宇航科学与技术[0825]、兵器科学与技术[0826]、核科学与技术[0827]、农业工程 [0828]。
*中医类照顾专业：中医学[1005]、中西医结合[1006]。
*享受少数民族政策的考生：①报考地处二区招生单位，且毕业后在国务院公布的民族区域自治地方就业的少数民族普通高校应届本科毕业生考生；或者②工作单位在国务院公布的民族区域自治地方，且定向就业原单位的少数民族在职人员考生。</t>
  </si>
  <si>
    <t>法学</t>
  </si>
  <si>
    <t>教育学(不含体育学)</t>
  </si>
  <si>
    <t>文学</t>
  </si>
  <si>
    <t>历史学</t>
  </si>
  <si>
    <t>理学</t>
  </si>
  <si>
    <t>工学(不含工学照顾专业)</t>
  </si>
  <si>
    <t>农学</t>
  </si>
  <si>
    <t>医学(不含中医类照顾专业)</t>
  </si>
  <si>
    <t>军事学</t>
  </si>
  <si>
    <t>管理学</t>
  </si>
  <si>
    <t>艺术学</t>
  </si>
  <si>
    <t>体育学</t>
  </si>
  <si>
    <t>工学照顾专业*</t>
  </si>
  <si>
    <t>中医类照顾专业*</t>
  </si>
  <si>
    <t>享受少数民族政策的考生*</t>
  </si>
  <si>
    <t>报考少数民族高层次骨干人才计划考生进入复试的初试成绩基本要求为总分不低于245分。</t>
  </si>
  <si>
    <r>
      <t>201</t>
    </r>
    <r>
      <rPr>
        <b/>
        <sz val="11"/>
        <color rgb="FF333333"/>
        <rFont val="微软雅黑"/>
        <family val="2"/>
        <charset val="134"/>
      </rPr>
      <t>8</t>
    </r>
    <r>
      <rPr>
        <b/>
        <sz val="11"/>
        <color rgb="FF333333"/>
        <rFont val="微软雅黑"/>
        <family val="2"/>
        <charset val="134"/>
      </rPr>
      <t>与201</t>
    </r>
    <r>
      <rPr>
        <b/>
        <sz val="11"/>
        <color rgb="FF333333"/>
        <rFont val="微软雅黑"/>
        <family val="2"/>
        <charset val="134"/>
      </rPr>
      <t>9</t>
    </r>
    <r>
      <rPr>
        <b/>
        <sz val="11"/>
        <color rgb="FF333333"/>
        <rFont val="微软雅黑"/>
        <family val="2"/>
        <charset val="134"/>
      </rPr>
      <t>年全国硕士研究生招生考试考生进入复试的初试成绩对比(专业学位类)</t>
    </r>
    <phoneticPr fontId="3" type="noConversion"/>
  </si>
  <si>
    <t>专业学位名称</t>
  </si>
  <si>
    <t>备注</t>
  </si>
  <si>
    <t>金融、应用统计、税务、国际商务、保险、资产评估</t>
  </si>
  <si>
    <t>⑥临床医学[1051]、⑦口腔医学[1052]、
⑧中医[1057]专业：
       根据相关规定，“招生单位自主确定并对外公布报考本单位临床医学类专业学位硕士研究生进入复试的初试成绩要求，以及接受报考其他单位临床医学类专业学位硕士研究生调剂的成绩要求。教育部划定临床医学类专业学位硕士研究生初试成绩基本要求供招生单位参考，同时作为报考临床医学类专业学位硕士研究生的考生调剂到其他专业的基本成绩要求。”
⑨工程照顾领域:
冶金工程[085205]
动力工程[085206]
水利工程[085214]
地质工程[085217]
矿业工程[085218]
船舶与海洋工程[085223]
安全工程[085224]
兵器工程[085225]
核能与核技术工程[085226]
农业工程[085227]
林业工程[085228]
航空工程[085232]
航天工程[085233]
⑩同⑤</t>
  </si>
  <si>
    <t>审计</t>
  </si>
  <si>
    <t>法律(法学)、法律(非法学)、社会工作、警务</t>
  </si>
  <si>
    <t>教育、汉语国际教育</t>
  </si>
  <si>
    <t>应用心理</t>
  </si>
  <si>
    <t>体育</t>
  </si>
  <si>
    <t>翻译、新闻与传播、出版</t>
  </si>
  <si>
    <t>文物与博物馆</t>
  </si>
  <si>
    <t>建筑学、工程(不含工程照顾专业)、城市规划</t>
  </si>
  <si>
    <t>农业、兽医、风景园林、林业</t>
  </si>
  <si>
    <t>临床医学(不含临床医学照顾专业)、口腔医学、公共卫生、护理、药学、中药学</t>
  </si>
  <si>
    <t>中医⑧</t>
  </si>
  <si>
    <t>工商管理、公共管理、会计、旅游管理、图书情报、工程管理</t>
  </si>
  <si>
    <t>艺术</t>
  </si>
  <si>
    <t>工程照顾领域⑨</t>
  </si>
  <si>
    <t>年份</t>
    <phoneticPr fontId="3" type="noConversion"/>
  </si>
  <si>
    <t>哲学</t>
    <phoneticPr fontId="3" type="noConversion"/>
  </si>
  <si>
    <t>经济学</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</si>
</sst>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scheme val="minor"/>
    </font>
    <font>
      <u/>
      <sz val="11"/>
      <color theme="10"/>
      <name val="等线"/>
      <family val="2"/>
      <scheme val="minor"/>
    </font>
    <font>
      <b/>
      <sz val="11"/>
      <color rgb="FF333333"/>
      <name val="微软雅黑"/>
      <family val="2"/>
      <charset val="134"/>
    </font>
    <font>
      <sz val="9"/>
      <name val="等线"/>
      <family val="3"/>
      <charset val="134"/>
      <scheme val="minor"/>
    </font>
    <font>
      <b/>
      <sz val="11"/>
      <color rgb="FFFF0000"/>
      <name val="微软雅黑"/>
      <family val="2"/>
      <charset val="134"/>
    </font>
    <font>
      <b/>
      <sz val="11"/>
      <color rgb="FF00B050"/>
      <name val="微软雅黑"/>
      <family val="2"/>
      <charset val="134"/>
    </font>
    <font>
      <b/>
      <sz val="11"/>
      <name val="微软雅黑"/>
      <family val="2"/>
      <charset val="134"/>
    </font>
    <font>
      <sz val="11"/>
      <color rgb="FF00B050"/>
      <name val="等线"/>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rgb="FF000000"/>
      </right>
      <top/>
      <bottom/>
      <diagonal/>
    </border>
    <border>
      <left style="thin">
        <color rgb="FF000000"/>
      </left>
      <right style="thin">
        <color auto="1"/>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6" borderId="1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6" fillId="3" borderId="1" xfId="1" applyFont="1" applyFill="1" applyBorder="1" applyAlignment="1">
      <alignment horizontal="left" vertical="center" wrapText="1"/>
    </xf>
    <xf numFmtId="0" fontId="6" fillId="2" borderId="1" xfId="1" applyFont="1" applyFill="1" applyBorder="1" applyAlignment="1">
      <alignment horizontal="center" vertical="center"/>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6" fillId="5" borderId="3"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6" fillId="5" borderId="5"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10" xfId="1" applyFont="1" applyFill="1" applyBorder="1" applyAlignment="1">
      <alignment horizontal="center" vertical="center" wrapText="1"/>
    </xf>
    <xf numFmtId="0" fontId="6" fillId="5" borderId="8" xfId="1" applyFont="1" applyFill="1" applyBorder="1" applyAlignment="1">
      <alignment horizontal="center" vertical="center" wrapText="1"/>
    </xf>
    <xf numFmtId="0" fontId="6" fillId="5" borderId="9" xfId="1" applyFont="1" applyFill="1" applyBorder="1" applyAlignment="1">
      <alignment horizontal="center" vertical="center" wrapText="1"/>
    </xf>
    <xf numFmtId="0" fontId="6" fillId="5" borderId="10" xfId="1" applyFont="1" applyFill="1" applyBorder="1" applyAlignment="1">
      <alignment horizontal="center" vertical="center" wrapText="1"/>
    </xf>
    <xf numFmtId="0" fontId="6" fillId="4" borderId="12" xfId="1" applyFont="1" applyFill="1" applyBorder="1" applyAlignment="1">
      <alignment horizontal="left" vertical="center" wrapText="1"/>
    </xf>
    <xf numFmtId="0" fontId="6" fillId="5" borderId="12" xfId="1" applyFont="1" applyFill="1" applyBorder="1" applyAlignment="1">
      <alignment horizontal="left" vertical="center" wrapText="1"/>
    </xf>
    <xf numFmtId="0" fontId="6" fillId="5" borderId="13" xfId="1" applyFont="1" applyFill="1" applyBorder="1" applyAlignment="1">
      <alignment horizontal="left" vertical="center" wrapText="1"/>
    </xf>
    <xf numFmtId="0" fontId="6" fillId="4" borderId="1" xfId="1" applyFont="1" applyFill="1" applyBorder="1" applyAlignment="1">
      <alignment horizontal="left" vertical="center" wrapText="1"/>
    </xf>
    <xf numFmtId="0" fontId="6" fillId="4" borderId="1" xfId="1" applyFont="1" applyFill="1" applyBorder="1" applyAlignment="1">
      <alignment vertical="center"/>
    </xf>
    <xf numFmtId="0" fontId="6" fillId="5" borderId="1" xfId="1" applyFont="1" applyFill="1" applyBorder="1" applyAlignment="1">
      <alignment horizontal="left" vertical="center" wrapText="1"/>
    </xf>
    <xf numFmtId="0" fontId="6" fillId="5" borderId="1" xfId="1" applyFont="1" applyFill="1" applyBorder="1" applyAlignment="1">
      <alignment vertical="center"/>
    </xf>
    <xf numFmtId="0" fontId="4" fillId="4" borderId="1" xfId="1" applyFont="1" applyFill="1" applyBorder="1" applyAlignment="1">
      <alignment horizontal="left" vertical="center" wrapText="1"/>
    </xf>
    <xf numFmtId="0" fontId="4" fillId="5" borderId="1" xfId="1" applyFont="1" applyFill="1" applyBorder="1" applyAlignment="1">
      <alignment horizontal="left" vertical="center" wrapText="1"/>
    </xf>
    <xf numFmtId="0" fontId="7" fillId="0" borderId="0" xfId="0" applyFont="1" applyAlignment="1">
      <alignment vertical="center"/>
    </xf>
    <xf numFmtId="0" fontId="5" fillId="4" borderId="1" xfId="1" applyFont="1" applyFill="1" applyBorder="1" applyAlignment="1">
      <alignment horizontal="left" vertical="center" wrapText="1"/>
    </xf>
    <xf numFmtId="0" fontId="5" fillId="5" borderId="1" xfId="1" applyFont="1" applyFill="1" applyBorder="1" applyAlignment="1">
      <alignment horizontal="left"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kuakao.com/" TargetMode="External"/><Relationship Id="rId3" Type="http://schemas.openxmlformats.org/officeDocument/2006/relationships/hyperlink" Target="http://yz.kuakao.com/zhuanye/zhongyaoxue/" TargetMode="External"/><Relationship Id="rId7" Type="http://schemas.openxmlformats.org/officeDocument/2006/relationships/hyperlink" Target="http://www.kuakao.com/lk/" TargetMode="External"/><Relationship Id="rId2" Type="http://schemas.openxmlformats.org/officeDocument/2006/relationships/hyperlink" Target="http://yz.kuakao.com/zhuanye/falv/" TargetMode="External"/><Relationship Id="rId1" Type="http://schemas.openxmlformats.org/officeDocument/2006/relationships/hyperlink" Target="http://zhuanshuo.kuakao.com/zhuanye/mib/index.html" TargetMode="External"/><Relationship Id="rId6" Type="http://schemas.openxmlformats.org/officeDocument/2006/relationships/hyperlink" Target="http://yz.kuakao.com/zhuanye/yishuxue/" TargetMode="External"/><Relationship Id="rId5" Type="http://schemas.openxmlformats.org/officeDocument/2006/relationships/hyperlink" Target="http://yz.kuakao.com/zhuanye/faxue/" TargetMode="External"/><Relationship Id="rId4" Type="http://schemas.openxmlformats.org/officeDocument/2006/relationships/hyperlink" Target="http://www.kuakao.com/jjx/" TargetMode="External"/><Relationship Id="rId9" Type="http://schemas.openxmlformats.org/officeDocument/2006/relationships/hyperlink" Target="http://www.kuakao.com/da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4"/>
  <sheetViews>
    <sheetView tabSelected="1" workbookViewId="0">
      <selection activeCell="S9" activeCellId="4" sqref="H23 G9 J9 P9 S9"/>
    </sheetView>
  </sheetViews>
  <sheetFormatPr defaultColWidth="9" defaultRowHeight="13.8" x14ac:dyDescent="0.25"/>
  <cols>
    <col min="1" max="1" width="18.33203125" style="1" customWidth="1"/>
    <col min="2" max="19" width="6.5546875" style="1" customWidth="1"/>
    <col min="20" max="20" width="20.33203125" style="1" customWidth="1"/>
    <col min="21" max="16384" width="9" style="1"/>
  </cols>
  <sheetData>
    <row r="1" spans="1:20" ht="16.2" x14ac:dyDescent="0.25">
      <c r="A1" s="27" t="s">
        <v>0</v>
      </c>
      <c r="B1" s="27"/>
      <c r="C1" s="27"/>
      <c r="D1" s="27"/>
      <c r="E1" s="27"/>
      <c r="F1" s="27"/>
      <c r="G1" s="27"/>
      <c r="H1" s="27"/>
      <c r="I1" s="27"/>
      <c r="J1" s="27"/>
      <c r="K1" s="27"/>
      <c r="L1" s="27"/>
      <c r="M1" s="27"/>
      <c r="N1" s="27"/>
      <c r="O1" s="27"/>
      <c r="P1" s="27"/>
      <c r="Q1" s="27"/>
      <c r="R1" s="27"/>
      <c r="S1" s="27"/>
      <c r="T1" s="27"/>
    </row>
    <row r="2" spans="1:20" ht="16.2" x14ac:dyDescent="0.25">
      <c r="A2" s="2" t="s">
        <v>1</v>
      </c>
      <c r="B2" s="28" t="s">
        <v>2</v>
      </c>
      <c r="C2" s="29"/>
      <c r="D2" s="29"/>
      <c r="E2" s="29"/>
      <c r="F2" s="29"/>
      <c r="G2" s="29"/>
      <c r="H2" s="29"/>
      <c r="I2" s="29"/>
      <c r="J2" s="30"/>
      <c r="K2" s="31" t="s">
        <v>3</v>
      </c>
      <c r="L2" s="32"/>
      <c r="M2" s="32"/>
      <c r="N2" s="32"/>
      <c r="O2" s="32"/>
      <c r="P2" s="32"/>
      <c r="Q2" s="32"/>
      <c r="R2" s="32"/>
      <c r="S2" s="33"/>
      <c r="T2" s="3" t="s">
        <v>4</v>
      </c>
    </row>
    <row r="3" spans="1:20" ht="16.2" x14ac:dyDescent="0.25">
      <c r="A3" s="4"/>
      <c r="B3" s="34" t="s">
        <v>5</v>
      </c>
      <c r="C3" s="34"/>
      <c r="D3" s="34"/>
      <c r="E3" s="35" t="s">
        <v>6</v>
      </c>
      <c r="F3" s="36"/>
      <c r="G3" s="37"/>
      <c r="H3" s="35" t="s">
        <v>7</v>
      </c>
      <c r="I3" s="36"/>
      <c r="J3" s="37"/>
      <c r="K3" s="38" t="s">
        <v>5</v>
      </c>
      <c r="L3" s="39"/>
      <c r="M3" s="40"/>
      <c r="N3" s="38" t="s">
        <v>6</v>
      </c>
      <c r="O3" s="39"/>
      <c r="P3" s="40"/>
      <c r="Q3" s="38" t="s">
        <v>7</v>
      </c>
      <c r="R3" s="39"/>
      <c r="S3" s="40"/>
      <c r="T3" s="3"/>
    </row>
    <row r="4" spans="1:20" ht="16.2" x14ac:dyDescent="0.25">
      <c r="A4" s="5" t="s">
        <v>46</v>
      </c>
      <c r="B4" s="41">
        <v>2018</v>
      </c>
      <c r="C4" s="41">
        <v>2019</v>
      </c>
      <c r="D4" s="41" t="s">
        <v>9</v>
      </c>
      <c r="E4" s="41">
        <v>2018</v>
      </c>
      <c r="F4" s="41">
        <v>2019</v>
      </c>
      <c r="G4" s="41" t="s">
        <v>9</v>
      </c>
      <c r="H4" s="41">
        <v>2018</v>
      </c>
      <c r="I4" s="41">
        <v>2019</v>
      </c>
      <c r="J4" s="41" t="s">
        <v>9</v>
      </c>
      <c r="K4" s="42">
        <v>2018</v>
      </c>
      <c r="L4" s="42">
        <v>2019</v>
      </c>
      <c r="M4" s="42" t="s">
        <v>9</v>
      </c>
      <c r="N4" s="42">
        <v>2018</v>
      </c>
      <c r="O4" s="42">
        <v>2019</v>
      </c>
      <c r="P4" s="42" t="s">
        <v>9</v>
      </c>
      <c r="Q4" s="42">
        <v>2018</v>
      </c>
      <c r="R4" s="42">
        <v>2019</v>
      </c>
      <c r="S4" s="43" t="s">
        <v>9</v>
      </c>
      <c r="T4" s="3"/>
    </row>
    <row r="5" spans="1:20" ht="16.2" x14ac:dyDescent="0.25">
      <c r="A5" s="8" t="s">
        <v>47</v>
      </c>
      <c r="B5" s="44">
        <v>280</v>
      </c>
      <c r="C5" s="44">
        <v>295</v>
      </c>
      <c r="D5" s="48">
        <f>C5-B5</f>
        <v>15</v>
      </c>
      <c r="E5" s="44">
        <v>39</v>
      </c>
      <c r="F5" s="44">
        <v>42</v>
      </c>
      <c r="G5" s="48">
        <f>F5-E5</f>
        <v>3</v>
      </c>
      <c r="H5" s="45">
        <v>59</v>
      </c>
      <c r="I5" s="44">
        <v>63</v>
      </c>
      <c r="J5" s="48">
        <f>I5-H5</f>
        <v>4</v>
      </c>
      <c r="K5" s="46">
        <v>270</v>
      </c>
      <c r="L5" s="46">
        <v>285</v>
      </c>
      <c r="M5" s="49">
        <f>L5-K5</f>
        <v>15</v>
      </c>
      <c r="N5" s="47">
        <v>36</v>
      </c>
      <c r="O5" s="46">
        <v>39</v>
      </c>
      <c r="P5" s="49">
        <f>O5-N5</f>
        <v>3</v>
      </c>
      <c r="Q5" s="47">
        <v>54</v>
      </c>
      <c r="R5" s="46">
        <v>59</v>
      </c>
      <c r="S5" s="49">
        <f>R5-Q5</f>
        <v>5</v>
      </c>
      <c r="T5" s="11" t="s">
        <v>10</v>
      </c>
    </row>
    <row r="6" spans="1:20" ht="16.2" x14ac:dyDescent="0.25">
      <c r="A6" s="26" t="s">
        <v>48</v>
      </c>
      <c r="B6" s="44">
        <v>330</v>
      </c>
      <c r="C6" s="44">
        <v>345</v>
      </c>
      <c r="D6" s="48">
        <f t="shared" ref="D6:D21" si="0">C6-B6</f>
        <v>15</v>
      </c>
      <c r="E6" s="44">
        <v>44</v>
      </c>
      <c r="F6" s="44">
        <v>49</v>
      </c>
      <c r="G6" s="48">
        <f t="shared" ref="G6:G21" si="1">F6-E6</f>
        <v>5</v>
      </c>
      <c r="H6" s="45">
        <v>66</v>
      </c>
      <c r="I6" s="44">
        <v>74</v>
      </c>
      <c r="J6" s="48">
        <f t="shared" ref="J6:J21" si="2">I6-H6</f>
        <v>8</v>
      </c>
      <c r="K6" s="46">
        <v>320</v>
      </c>
      <c r="L6" s="46">
        <v>335</v>
      </c>
      <c r="M6" s="49">
        <f t="shared" ref="M6:M21" si="3">L6-K6</f>
        <v>15</v>
      </c>
      <c r="N6" s="47">
        <v>41</v>
      </c>
      <c r="O6" s="46">
        <v>48</v>
      </c>
      <c r="P6" s="49">
        <f t="shared" ref="P6:P21" si="4">O6-N6</f>
        <v>7</v>
      </c>
      <c r="Q6" s="47">
        <v>62</v>
      </c>
      <c r="R6" s="46">
        <v>69</v>
      </c>
      <c r="S6" s="49">
        <f t="shared" ref="S6:S21" si="5">R6-Q6</f>
        <v>7</v>
      </c>
      <c r="T6" s="11"/>
    </row>
    <row r="7" spans="1:20" ht="16.2" x14ac:dyDescent="0.25">
      <c r="A7" s="8" t="s">
        <v>11</v>
      </c>
      <c r="B7" s="44">
        <v>315</v>
      </c>
      <c r="C7" s="44">
        <v>320</v>
      </c>
      <c r="D7" s="48">
        <f t="shared" si="0"/>
        <v>5</v>
      </c>
      <c r="E7" s="44">
        <v>42</v>
      </c>
      <c r="F7" s="44">
        <v>44</v>
      </c>
      <c r="G7" s="48">
        <f t="shared" si="1"/>
        <v>2</v>
      </c>
      <c r="H7" s="45">
        <v>63</v>
      </c>
      <c r="I7" s="44">
        <v>66</v>
      </c>
      <c r="J7" s="48">
        <f t="shared" si="2"/>
        <v>3</v>
      </c>
      <c r="K7" s="46">
        <v>305</v>
      </c>
      <c r="L7" s="46">
        <v>310</v>
      </c>
      <c r="M7" s="49">
        <f t="shared" si="3"/>
        <v>5</v>
      </c>
      <c r="N7" s="47">
        <v>39</v>
      </c>
      <c r="O7" s="46">
        <v>41</v>
      </c>
      <c r="P7" s="49">
        <f t="shared" si="4"/>
        <v>2</v>
      </c>
      <c r="Q7" s="47">
        <v>59</v>
      </c>
      <c r="R7" s="46">
        <v>62</v>
      </c>
      <c r="S7" s="49">
        <f t="shared" si="5"/>
        <v>3</v>
      </c>
      <c r="T7" s="11"/>
    </row>
    <row r="8" spans="1:20" ht="16.2" x14ac:dyDescent="0.25">
      <c r="A8" s="8" t="s">
        <v>12</v>
      </c>
      <c r="B8" s="44">
        <v>320</v>
      </c>
      <c r="C8" s="44">
        <v>325</v>
      </c>
      <c r="D8" s="48">
        <f t="shared" si="0"/>
        <v>5</v>
      </c>
      <c r="E8" s="44">
        <v>44</v>
      </c>
      <c r="F8" s="44">
        <v>44</v>
      </c>
      <c r="G8" s="48">
        <f t="shared" si="1"/>
        <v>0</v>
      </c>
      <c r="H8" s="45">
        <v>132</v>
      </c>
      <c r="I8" s="44">
        <v>132</v>
      </c>
      <c r="J8" s="48">
        <f t="shared" si="2"/>
        <v>0</v>
      </c>
      <c r="K8" s="46">
        <v>310</v>
      </c>
      <c r="L8" s="46">
        <v>315</v>
      </c>
      <c r="M8" s="49">
        <f t="shared" si="3"/>
        <v>5</v>
      </c>
      <c r="N8" s="47">
        <v>41</v>
      </c>
      <c r="O8" s="46">
        <v>41</v>
      </c>
      <c r="P8" s="49">
        <f t="shared" si="4"/>
        <v>0</v>
      </c>
      <c r="Q8" s="47">
        <v>123</v>
      </c>
      <c r="R8" s="46">
        <v>123</v>
      </c>
      <c r="S8" s="49">
        <f t="shared" si="5"/>
        <v>0</v>
      </c>
      <c r="T8" s="11"/>
    </row>
    <row r="9" spans="1:20" ht="16.2" x14ac:dyDescent="0.25">
      <c r="A9" s="8" t="s">
        <v>13</v>
      </c>
      <c r="B9" s="44">
        <v>345</v>
      </c>
      <c r="C9" s="44">
        <v>355</v>
      </c>
      <c r="D9" s="48">
        <f t="shared" si="0"/>
        <v>10</v>
      </c>
      <c r="E9" s="44">
        <v>55</v>
      </c>
      <c r="F9" s="44">
        <v>51</v>
      </c>
      <c r="G9" s="51">
        <f t="shared" si="1"/>
        <v>-4</v>
      </c>
      <c r="H9" s="45">
        <v>83</v>
      </c>
      <c r="I9" s="44">
        <v>77</v>
      </c>
      <c r="J9" s="51">
        <f t="shared" si="2"/>
        <v>-6</v>
      </c>
      <c r="K9" s="46">
        <v>335</v>
      </c>
      <c r="L9" s="46">
        <v>345</v>
      </c>
      <c r="M9" s="49">
        <f t="shared" si="3"/>
        <v>10</v>
      </c>
      <c r="N9" s="47">
        <v>52</v>
      </c>
      <c r="O9" s="46">
        <v>48</v>
      </c>
      <c r="P9" s="52">
        <f t="shared" si="4"/>
        <v>-4</v>
      </c>
      <c r="Q9" s="47">
        <v>78</v>
      </c>
      <c r="R9" s="46">
        <v>72</v>
      </c>
      <c r="S9" s="52">
        <f t="shared" si="5"/>
        <v>-6</v>
      </c>
      <c r="T9" s="11"/>
    </row>
    <row r="10" spans="1:20" ht="16.2" x14ac:dyDescent="0.25">
      <c r="A10" s="8" t="s">
        <v>14</v>
      </c>
      <c r="B10" s="44">
        <v>315</v>
      </c>
      <c r="C10" s="44">
        <v>325</v>
      </c>
      <c r="D10" s="48">
        <f t="shared" si="0"/>
        <v>10</v>
      </c>
      <c r="E10" s="44">
        <v>43</v>
      </c>
      <c r="F10" s="44">
        <v>44</v>
      </c>
      <c r="G10" s="48">
        <f t="shared" si="1"/>
        <v>1</v>
      </c>
      <c r="H10" s="45">
        <v>129</v>
      </c>
      <c r="I10" s="44">
        <v>132</v>
      </c>
      <c r="J10" s="48">
        <f t="shared" si="2"/>
        <v>3</v>
      </c>
      <c r="K10" s="46">
        <v>305</v>
      </c>
      <c r="L10" s="46">
        <v>315</v>
      </c>
      <c r="M10" s="49">
        <f t="shared" si="3"/>
        <v>10</v>
      </c>
      <c r="N10" s="47">
        <v>40</v>
      </c>
      <c r="O10" s="46">
        <v>41</v>
      </c>
      <c r="P10" s="49">
        <f t="shared" si="4"/>
        <v>1</v>
      </c>
      <c r="Q10" s="47">
        <v>120</v>
      </c>
      <c r="R10" s="46">
        <v>123</v>
      </c>
      <c r="S10" s="49">
        <f t="shared" si="5"/>
        <v>3</v>
      </c>
      <c r="T10" s="11"/>
    </row>
    <row r="11" spans="1:20" ht="16.2" x14ac:dyDescent="0.25">
      <c r="A11" s="8" t="s">
        <v>15</v>
      </c>
      <c r="B11" s="44">
        <v>280</v>
      </c>
      <c r="C11" s="44">
        <v>290</v>
      </c>
      <c r="D11" s="48">
        <f t="shared" si="0"/>
        <v>10</v>
      </c>
      <c r="E11" s="44">
        <v>38</v>
      </c>
      <c r="F11" s="44">
        <v>41</v>
      </c>
      <c r="G11" s="48">
        <f t="shared" si="1"/>
        <v>3</v>
      </c>
      <c r="H11" s="45">
        <v>57</v>
      </c>
      <c r="I11" s="44">
        <v>62</v>
      </c>
      <c r="J11" s="48">
        <f t="shared" si="2"/>
        <v>5</v>
      </c>
      <c r="K11" s="46">
        <v>270</v>
      </c>
      <c r="L11" s="46">
        <v>280</v>
      </c>
      <c r="M11" s="49">
        <f t="shared" si="3"/>
        <v>10</v>
      </c>
      <c r="N11" s="47">
        <v>35</v>
      </c>
      <c r="O11" s="46">
        <v>38</v>
      </c>
      <c r="P11" s="49">
        <f t="shared" si="4"/>
        <v>3</v>
      </c>
      <c r="Q11" s="47">
        <v>53</v>
      </c>
      <c r="R11" s="46">
        <v>57</v>
      </c>
      <c r="S11" s="49">
        <f t="shared" si="5"/>
        <v>4</v>
      </c>
      <c r="T11" s="11"/>
    </row>
    <row r="12" spans="1:20" ht="32.4" x14ac:dyDescent="0.25">
      <c r="A12" s="8" t="s">
        <v>16</v>
      </c>
      <c r="B12" s="44">
        <v>260</v>
      </c>
      <c r="C12" s="44">
        <v>270</v>
      </c>
      <c r="D12" s="48">
        <f t="shared" si="0"/>
        <v>10</v>
      </c>
      <c r="E12" s="44">
        <v>34</v>
      </c>
      <c r="F12" s="44">
        <v>39</v>
      </c>
      <c r="G12" s="48">
        <f t="shared" si="1"/>
        <v>5</v>
      </c>
      <c r="H12" s="45">
        <v>51</v>
      </c>
      <c r="I12" s="44">
        <v>59</v>
      </c>
      <c r="J12" s="48">
        <f t="shared" si="2"/>
        <v>8</v>
      </c>
      <c r="K12" s="46">
        <v>250</v>
      </c>
      <c r="L12" s="46">
        <v>260</v>
      </c>
      <c r="M12" s="49">
        <f t="shared" si="3"/>
        <v>10</v>
      </c>
      <c r="N12" s="47">
        <v>31</v>
      </c>
      <c r="O12" s="46">
        <v>36</v>
      </c>
      <c r="P12" s="49">
        <f t="shared" si="4"/>
        <v>5</v>
      </c>
      <c r="Q12" s="47">
        <v>47</v>
      </c>
      <c r="R12" s="46">
        <v>54</v>
      </c>
      <c r="S12" s="49">
        <f t="shared" si="5"/>
        <v>7</v>
      </c>
      <c r="T12" s="11"/>
    </row>
    <row r="13" spans="1:20" ht="16.2" x14ac:dyDescent="0.25">
      <c r="A13" s="8" t="s">
        <v>17</v>
      </c>
      <c r="B13" s="44">
        <v>255</v>
      </c>
      <c r="C13" s="44">
        <v>255</v>
      </c>
      <c r="D13" s="48">
        <f t="shared" si="0"/>
        <v>0</v>
      </c>
      <c r="E13" s="44">
        <v>34</v>
      </c>
      <c r="F13" s="44">
        <v>34</v>
      </c>
      <c r="G13" s="48">
        <f t="shared" si="1"/>
        <v>0</v>
      </c>
      <c r="H13" s="45">
        <v>51</v>
      </c>
      <c r="I13" s="44">
        <v>51</v>
      </c>
      <c r="J13" s="48">
        <f t="shared" si="2"/>
        <v>0</v>
      </c>
      <c r="K13" s="46">
        <v>245</v>
      </c>
      <c r="L13" s="46">
        <v>245</v>
      </c>
      <c r="M13" s="49">
        <f t="shared" si="3"/>
        <v>0</v>
      </c>
      <c r="N13" s="47">
        <v>31</v>
      </c>
      <c r="O13" s="46">
        <v>31</v>
      </c>
      <c r="P13" s="49">
        <f t="shared" si="4"/>
        <v>0</v>
      </c>
      <c r="Q13" s="47">
        <v>41</v>
      </c>
      <c r="R13" s="46">
        <v>41</v>
      </c>
      <c r="S13" s="49">
        <f t="shared" si="5"/>
        <v>0</v>
      </c>
      <c r="T13" s="11"/>
    </row>
    <row r="14" spans="1:20" ht="32.4" x14ac:dyDescent="0.25">
      <c r="A14" s="8" t="s">
        <v>18</v>
      </c>
      <c r="B14" s="44">
        <v>300</v>
      </c>
      <c r="C14" s="44">
        <v>305</v>
      </c>
      <c r="D14" s="48">
        <f t="shared" si="0"/>
        <v>5</v>
      </c>
      <c r="E14" s="44">
        <v>40</v>
      </c>
      <c r="F14" s="44">
        <v>43</v>
      </c>
      <c r="G14" s="48">
        <f t="shared" si="1"/>
        <v>3</v>
      </c>
      <c r="H14" s="45">
        <v>120</v>
      </c>
      <c r="I14" s="44">
        <v>129</v>
      </c>
      <c r="J14" s="48">
        <f t="shared" si="2"/>
        <v>9</v>
      </c>
      <c r="K14" s="46">
        <v>290</v>
      </c>
      <c r="L14" s="46">
        <v>295</v>
      </c>
      <c r="M14" s="49">
        <f t="shared" si="3"/>
        <v>5</v>
      </c>
      <c r="N14" s="47">
        <v>37</v>
      </c>
      <c r="O14" s="46">
        <v>40</v>
      </c>
      <c r="P14" s="49">
        <f t="shared" si="4"/>
        <v>3</v>
      </c>
      <c r="Q14" s="47">
        <v>111</v>
      </c>
      <c r="R14" s="46">
        <v>120</v>
      </c>
      <c r="S14" s="49">
        <f t="shared" si="5"/>
        <v>9</v>
      </c>
      <c r="T14" s="11"/>
    </row>
    <row r="15" spans="1:20" ht="16.2" x14ac:dyDescent="0.25">
      <c r="A15" s="8" t="s">
        <v>19</v>
      </c>
      <c r="B15" s="44">
        <v>270</v>
      </c>
      <c r="C15" s="44">
        <v>270</v>
      </c>
      <c r="D15" s="48">
        <f t="shared" si="0"/>
        <v>0</v>
      </c>
      <c r="E15" s="44">
        <v>37</v>
      </c>
      <c r="F15" s="44">
        <v>37</v>
      </c>
      <c r="G15" s="48">
        <f t="shared" si="1"/>
        <v>0</v>
      </c>
      <c r="H15" s="45">
        <v>56</v>
      </c>
      <c r="I15" s="44">
        <v>56</v>
      </c>
      <c r="J15" s="48">
        <f t="shared" si="2"/>
        <v>0</v>
      </c>
      <c r="K15" s="46">
        <v>260</v>
      </c>
      <c r="L15" s="46">
        <v>260</v>
      </c>
      <c r="M15" s="49">
        <f t="shared" si="3"/>
        <v>0</v>
      </c>
      <c r="N15" s="47">
        <v>34</v>
      </c>
      <c r="O15" s="46">
        <v>34</v>
      </c>
      <c r="P15" s="49">
        <f t="shared" si="4"/>
        <v>0</v>
      </c>
      <c r="Q15" s="47">
        <v>51</v>
      </c>
      <c r="R15" s="46">
        <v>51</v>
      </c>
      <c r="S15" s="49">
        <f t="shared" si="5"/>
        <v>0</v>
      </c>
      <c r="T15" s="11"/>
    </row>
    <row r="16" spans="1:20" ht="16.2" x14ac:dyDescent="0.25">
      <c r="A16" s="26" t="s">
        <v>20</v>
      </c>
      <c r="B16" s="44">
        <v>330</v>
      </c>
      <c r="C16" s="44">
        <v>345</v>
      </c>
      <c r="D16" s="48">
        <f t="shared" si="0"/>
        <v>15</v>
      </c>
      <c r="E16" s="44">
        <v>44</v>
      </c>
      <c r="F16" s="44">
        <v>49</v>
      </c>
      <c r="G16" s="48">
        <f t="shared" si="1"/>
        <v>5</v>
      </c>
      <c r="H16" s="45">
        <v>66</v>
      </c>
      <c r="I16" s="44">
        <v>74</v>
      </c>
      <c r="J16" s="48">
        <f t="shared" si="2"/>
        <v>8</v>
      </c>
      <c r="K16" s="46">
        <v>320</v>
      </c>
      <c r="L16" s="46">
        <v>335</v>
      </c>
      <c r="M16" s="49">
        <f t="shared" si="3"/>
        <v>15</v>
      </c>
      <c r="N16" s="47">
        <v>41</v>
      </c>
      <c r="O16" s="46">
        <v>46</v>
      </c>
      <c r="P16" s="49">
        <f t="shared" si="4"/>
        <v>5</v>
      </c>
      <c r="Q16" s="47">
        <v>62</v>
      </c>
      <c r="R16" s="46">
        <v>69</v>
      </c>
      <c r="S16" s="49">
        <f t="shared" si="5"/>
        <v>7</v>
      </c>
      <c r="T16" s="11"/>
    </row>
    <row r="17" spans="1:20" ht="16.2" x14ac:dyDescent="0.25">
      <c r="A17" s="8" t="s">
        <v>21</v>
      </c>
      <c r="B17" s="44">
        <v>335</v>
      </c>
      <c r="C17" s="44">
        <v>340</v>
      </c>
      <c r="D17" s="48">
        <f t="shared" si="0"/>
        <v>5</v>
      </c>
      <c r="E17" s="44">
        <v>36</v>
      </c>
      <c r="F17" s="44">
        <v>38</v>
      </c>
      <c r="G17" s="48">
        <f t="shared" si="1"/>
        <v>2</v>
      </c>
      <c r="H17" s="45">
        <v>54</v>
      </c>
      <c r="I17" s="44">
        <v>57</v>
      </c>
      <c r="J17" s="48">
        <f t="shared" si="2"/>
        <v>3</v>
      </c>
      <c r="K17" s="46">
        <v>325</v>
      </c>
      <c r="L17" s="46">
        <v>330</v>
      </c>
      <c r="M17" s="49">
        <f t="shared" si="3"/>
        <v>5</v>
      </c>
      <c r="N17" s="47">
        <v>33</v>
      </c>
      <c r="O17" s="46">
        <v>35</v>
      </c>
      <c r="P17" s="49">
        <f t="shared" si="4"/>
        <v>2</v>
      </c>
      <c r="Q17" s="47">
        <v>50</v>
      </c>
      <c r="R17" s="46">
        <v>53</v>
      </c>
      <c r="S17" s="49">
        <f t="shared" si="5"/>
        <v>3</v>
      </c>
      <c r="T17" s="11"/>
    </row>
    <row r="18" spans="1:20" ht="16.2" x14ac:dyDescent="0.25">
      <c r="A18" s="8" t="s">
        <v>22</v>
      </c>
      <c r="B18" s="44">
        <v>260</v>
      </c>
      <c r="C18" s="44">
        <v>270</v>
      </c>
      <c r="D18" s="48">
        <f t="shared" si="0"/>
        <v>10</v>
      </c>
      <c r="E18" s="44">
        <v>34</v>
      </c>
      <c r="F18" s="44">
        <v>35</v>
      </c>
      <c r="G18" s="48">
        <f t="shared" si="1"/>
        <v>1</v>
      </c>
      <c r="H18" s="45">
        <v>102</v>
      </c>
      <c r="I18" s="44">
        <v>105</v>
      </c>
      <c r="J18" s="48">
        <f t="shared" si="2"/>
        <v>3</v>
      </c>
      <c r="K18" s="46">
        <v>255</v>
      </c>
      <c r="L18" s="46">
        <v>260</v>
      </c>
      <c r="M18" s="49">
        <f t="shared" si="3"/>
        <v>5</v>
      </c>
      <c r="N18" s="47">
        <v>31</v>
      </c>
      <c r="O18" s="46">
        <v>32</v>
      </c>
      <c r="P18" s="49">
        <f t="shared" si="4"/>
        <v>1</v>
      </c>
      <c r="Q18" s="47">
        <v>93</v>
      </c>
      <c r="R18" s="46">
        <v>96</v>
      </c>
      <c r="S18" s="49">
        <f t="shared" si="5"/>
        <v>3</v>
      </c>
      <c r="T18" s="11"/>
    </row>
    <row r="19" spans="1:20" ht="16.2" x14ac:dyDescent="0.25">
      <c r="A19" s="8" t="s">
        <v>23</v>
      </c>
      <c r="B19" s="44">
        <v>255</v>
      </c>
      <c r="C19" s="44">
        <v>260</v>
      </c>
      <c r="D19" s="48">
        <f t="shared" si="0"/>
        <v>5</v>
      </c>
      <c r="E19" s="44">
        <v>34</v>
      </c>
      <c r="F19" s="44">
        <v>35</v>
      </c>
      <c r="G19" s="48">
        <f t="shared" si="1"/>
        <v>1</v>
      </c>
      <c r="H19" s="45">
        <v>51</v>
      </c>
      <c r="I19" s="44">
        <v>53</v>
      </c>
      <c r="J19" s="48">
        <f t="shared" si="2"/>
        <v>2</v>
      </c>
      <c r="K19" s="46">
        <v>245</v>
      </c>
      <c r="L19" s="46">
        <v>250</v>
      </c>
      <c r="M19" s="49">
        <f t="shared" si="3"/>
        <v>5</v>
      </c>
      <c r="N19" s="47">
        <v>31</v>
      </c>
      <c r="O19" s="46">
        <v>32</v>
      </c>
      <c r="P19" s="49">
        <f t="shared" si="4"/>
        <v>1</v>
      </c>
      <c r="Q19" s="47">
        <v>47</v>
      </c>
      <c r="R19" s="46">
        <v>48</v>
      </c>
      <c r="S19" s="49">
        <f t="shared" si="5"/>
        <v>1</v>
      </c>
      <c r="T19" s="11"/>
    </row>
    <row r="20" spans="1:20" ht="16.2" x14ac:dyDescent="0.25">
      <c r="A20" s="8" t="s">
        <v>24</v>
      </c>
      <c r="B20" s="44">
        <v>300</v>
      </c>
      <c r="C20" s="44">
        <v>305</v>
      </c>
      <c r="D20" s="48">
        <f t="shared" si="0"/>
        <v>5</v>
      </c>
      <c r="E20" s="44">
        <v>39</v>
      </c>
      <c r="F20" s="44">
        <v>42</v>
      </c>
      <c r="G20" s="48">
        <f t="shared" si="1"/>
        <v>3</v>
      </c>
      <c r="H20" s="45">
        <v>117</v>
      </c>
      <c r="I20" s="44">
        <v>126</v>
      </c>
      <c r="J20" s="48">
        <f t="shared" si="2"/>
        <v>9</v>
      </c>
      <c r="K20" s="46">
        <v>290</v>
      </c>
      <c r="L20" s="46">
        <v>295</v>
      </c>
      <c r="M20" s="49">
        <f t="shared" si="3"/>
        <v>5</v>
      </c>
      <c r="N20" s="47">
        <v>36</v>
      </c>
      <c r="O20" s="46">
        <v>39</v>
      </c>
      <c r="P20" s="49">
        <f t="shared" si="4"/>
        <v>3</v>
      </c>
      <c r="Q20" s="47">
        <v>108</v>
      </c>
      <c r="R20" s="46">
        <v>117</v>
      </c>
      <c r="S20" s="49">
        <f t="shared" si="5"/>
        <v>9</v>
      </c>
      <c r="T20" s="11"/>
    </row>
    <row r="21" spans="1:20" ht="32.4" x14ac:dyDescent="0.25">
      <c r="A21" s="8" t="s">
        <v>25</v>
      </c>
      <c r="B21" s="44">
        <v>245</v>
      </c>
      <c r="C21" s="44">
        <v>248</v>
      </c>
      <c r="D21" s="48">
        <f t="shared" si="0"/>
        <v>3</v>
      </c>
      <c r="E21" s="44">
        <v>30</v>
      </c>
      <c r="F21" s="44">
        <v>30</v>
      </c>
      <c r="G21" s="48">
        <f t="shared" si="1"/>
        <v>0</v>
      </c>
      <c r="H21" s="45">
        <v>45</v>
      </c>
      <c r="I21" s="44">
        <v>45</v>
      </c>
      <c r="J21" s="48">
        <f t="shared" si="2"/>
        <v>0</v>
      </c>
      <c r="K21" s="46">
        <v>245</v>
      </c>
      <c r="L21" s="46">
        <v>248</v>
      </c>
      <c r="M21" s="49">
        <f t="shared" si="3"/>
        <v>3</v>
      </c>
      <c r="N21" s="47">
        <v>30</v>
      </c>
      <c r="O21" s="46">
        <v>30</v>
      </c>
      <c r="P21" s="49">
        <f t="shared" si="4"/>
        <v>0</v>
      </c>
      <c r="Q21" s="47">
        <v>45</v>
      </c>
      <c r="R21" s="46">
        <v>45</v>
      </c>
      <c r="S21" s="49">
        <f t="shared" si="5"/>
        <v>0</v>
      </c>
      <c r="T21" s="11"/>
    </row>
    <row r="22" spans="1:20" ht="16.2" x14ac:dyDescent="0.25">
      <c r="A22" s="13" t="s">
        <v>26</v>
      </c>
      <c r="B22" s="13"/>
      <c r="C22" s="13"/>
      <c r="D22" s="13"/>
      <c r="E22" s="13"/>
      <c r="F22" s="13"/>
      <c r="G22" s="13"/>
      <c r="H22" s="13"/>
      <c r="I22" s="13"/>
      <c r="J22" s="13"/>
      <c r="K22" s="13"/>
      <c r="L22" s="13"/>
      <c r="M22" s="13"/>
      <c r="N22" s="13"/>
      <c r="O22" s="13"/>
      <c r="P22" s="13"/>
      <c r="Q22" s="13"/>
      <c r="R22" s="13"/>
      <c r="S22" s="13"/>
      <c r="T22" s="11"/>
    </row>
    <row r="23" spans="1:20" x14ac:dyDescent="0.25">
      <c r="H23" s="50"/>
    </row>
    <row r="24" spans="1:20" ht="16.2" customHeight="1" x14ac:dyDescent="0.25">
      <c r="A24" s="13" t="s">
        <v>27</v>
      </c>
      <c r="B24" s="13"/>
      <c r="C24" s="13"/>
      <c r="D24" s="13"/>
      <c r="E24" s="13"/>
      <c r="F24" s="13"/>
      <c r="G24" s="13"/>
      <c r="H24" s="13"/>
      <c r="I24" s="13"/>
      <c r="J24" s="13"/>
      <c r="K24" s="13"/>
      <c r="L24" s="13"/>
      <c r="M24" s="13"/>
      <c r="N24" s="13"/>
      <c r="O24" s="13"/>
      <c r="P24" s="13"/>
      <c r="Q24" s="13"/>
      <c r="R24" s="13"/>
      <c r="S24" s="13"/>
      <c r="T24" s="13"/>
    </row>
    <row r="25" spans="1:20" ht="16.2" customHeight="1" x14ac:dyDescent="0.25">
      <c r="A25" s="14" t="s">
        <v>28</v>
      </c>
      <c r="B25" s="15" t="s">
        <v>2</v>
      </c>
      <c r="C25" s="15"/>
      <c r="D25" s="15"/>
      <c r="E25" s="15"/>
      <c r="F25" s="15"/>
      <c r="G25" s="15"/>
      <c r="H25" s="15"/>
      <c r="I25" s="15"/>
      <c r="J25" s="15"/>
      <c r="K25" s="16" t="s">
        <v>3</v>
      </c>
      <c r="L25" s="16"/>
      <c r="M25" s="16"/>
      <c r="N25" s="16"/>
      <c r="O25" s="16"/>
      <c r="P25" s="16"/>
      <c r="Q25" s="16"/>
      <c r="R25" s="16"/>
      <c r="S25" s="16"/>
      <c r="T25" s="13" t="s">
        <v>29</v>
      </c>
    </row>
    <row r="26" spans="1:20" ht="16.2" x14ac:dyDescent="0.25">
      <c r="A26" s="17"/>
      <c r="B26" s="15" t="s">
        <v>5</v>
      </c>
      <c r="C26" s="15"/>
      <c r="D26" s="15"/>
      <c r="E26" s="15" t="s">
        <v>6</v>
      </c>
      <c r="F26" s="15"/>
      <c r="G26" s="15"/>
      <c r="H26" s="15" t="s">
        <v>7</v>
      </c>
      <c r="I26" s="15"/>
      <c r="J26" s="15"/>
      <c r="K26" s="16" t="s">
        <v>5</v>
      </c>
      <c r="L26" s="16"/>
      <c r="M26" s="16"/>
      <c r="N26" s="16" t="s">
        <v>6</v>
      </c>
      <c r="O26" s="16"/>
      <c r="P26" s="16"/>
      <c r="Q26" s="16" t="s">
        <v>7</v>
      </c>
      <c r="R26" s="16"/>
      <c r="S26" s="16"/>
      <c r="T26" s="13"/>
    </row>
    <row r="27" spans="1:20" ht="16.2" x14ac:dyDescent="0.25">
      <c r="A27" s="8" t="s">
        <v>8</v>
      </c>
      <c r="B27" s="18">
        <v>2018</v>
      </c>
      <c r="C27" s="18">
        <v>2019</v>
      </c>
      <c r="D27" s="18" t="s">
        <v>9</v>
      </c>
      <c r="E27" s="18">
        <v>2018</v>
      </c>
      <c r="F27" s="18">
        <v>2019</v>
      </c>
      <c r="G27" s="18" t="s">
        <v>9</v>
      </c>
      <c r="H27" s="18">
        <v>2018</v>
      </c>
      <c r="I27" s="18">
        <v>2019</v>
      </c>
      <c r="J27" s="18" t="s">
        <v>9</v>
      </c>
      <c r="K27" s="6">
        <v>2018</v>
      </c>
      <c r="L27" s="6">
        <v>2019</v>
      </c>
      <c r="M27" s="6" t="s">
        <v>9</v>
      </c>
      <c r="N27" s="6">
        <v>2018</v>
      </c>
      <c r="O27" s="6">
        <v>2019</v>
      </c>
      <c r="P27" s="6" t="s">
        <v>9</v>
      </c>
      <c r="Q27" s="6">
        <v>2018</v>
      </c>
      <c r="R27" s="6">
        <v>2019</v>
      </c>
      <c r="S27" s="7" t="s">
        <v>9</v>
      </c>
      <c r="T27" s="19"/>
    </row>
    <row r="28" spans="1:20" ht="48.6" x14ac:dyDescent="0.25">
      <c r="A28" s="8" t="s">
        <v>30</v>
      </c>
      <c r="B28" s="20">
        <v>330</v>
      </c>
      <c r="C28" s="20">
        <v>345</v>
      </c>
      <c r="D28" s="21">
        <f>C28-B28</f>
        <v>15</v>
      </c>
      <c r="E28" s="20">
        <v>44</v>
      </c>
      <c r="F28" s="20">
        <v>49</v>
      </c>
      <c r="G28" s="21">
        <f>F28-E28</f>
        <v>5</v>
      </c>
      <c r="H28" s="20">
        <v>66</v>
      </c>
      <c r="I28" s="20">
        <v>74</v>
      </c>
      <c r="J28" s="21">
        <f>I28-H28</f>
        <v>8</v>
      </c>
      <c r="K28" s="9">
        <v>320</v>
      </c>
      <c r="L28" s="9">
        <v>335</v>
      </c>
      <c r="M28" s="10">
        <f>L28-K28</f>
        <v>15</v>
      </c>
      <c r="N28" s="9">
        <v>41</v>
      </c>
      <c r="O28" s="9">
        <v>46</v>
      </c>
      <c r="P28" s="10">
        <f>O28-N28</f>
        <v>5</v>
      </c>
      <c r="Q28" s="9">
        <v>62</v>
      </c>
      <c r="R28" s="9">
        <v>69</v>
      </c>
      <c r="S28" s="10">
        <f>R28-Q28</f>
        <v>7</v>
      </c>
      <c r="T28" s="11" t="s">
        <v>31</v>
      </c>
    </row>
    <row r="29" spans="1:20" ht="16.2" x14ac:dyDescent="0.25">
      <c r="A29" s="8" t="s">
        <v>32</v>
      </c>
      <c r="B29" s="20">
        <v>165</v>
      </c>
      <c r="C29" s="20">
        <v>170</v>
      </c>
      <c r="D29" s="21">
        <f t="shared" ref="D29:D43" si="6">C29-B29</f>
        <v>5</v>
      </c>
      <c r="E29" s="20">
        <v>42</v>
      </c>
      <c r="F29" s="20">
        <v>42</v>
      </c>
      <c r="G29" s="21">
        <f t="shared" ref="G29:G43" si="7">F29-E29</f>
        <v>0</v>
      </c>
      <c r="H29" s="20">
        <v>84</v>
      </c>
      <c r="I29" s="20">
        <v>84</v>
      </c>
      <c r="J29" s="21">
        <f t="shared" ref="J29:J43" si="8">I29-H29</f>
        <v>0</v>
      </c>
      <c r="K29" s="9">
        <v>155</v>
      </c>
      <c r="L29" s="9">
        <v>160</v>
      </c>
      <c r="M29" s="10">
        <f t="shared" ref="M29:M43" si="9">L29-K29</f>
        <v>5</v>
      </c>
      <c r="N29" s="9">
        <v>37</v>
      </c>
      <c r="O29" s="9">
        <v>37</v>
      </c>
      <c r="P29" s="10">
        <f t="shared" ref="P29:P43" si="10">O29-N29</f>
        <v>0</v>
      </c>
      <c r="Q29" s="9">
        <v>74</v>
      </c>
      <c r="R29" s="9">
        <v>74</v>
      </c>
      <c r="S29" s="10">
        <f t="shared" ref="S29:S43" si="11">R29-Q29</f>
        <v>0</v>
      </c>
      <c r="T29" s="11"/>
    </row>
    <row r="30" spans="1:20" ht="78.599999999999994" customHeight="1" x14ac:dyDescent="0.25">
      <c r="A30" s="8" t="s">
        <v>33</v>
      </c>
      <c r="B30" s="20">
        <v>315</v>
      </c>
      <c r="C30" s="20">
        <v>320</v>
      </c>
      <c r="D30" s="21">
        <f t="shared" si="6"/>
        <v>5</v>
      </c>
      <c r="E30" s="20">
        <v>42</v>
      </c>
      <c r="F30" s="20">
        <v>44</v>
      </c>
      <c r="G30" s="21">
        <f t="shared" si="7"/>
        <v>2</v>
      </c>
      <c r="H30" s="20">
        <v>63</v>
      </c>
      <c r="I30" s="20">
        <v>66</v>
      </c>
      <c r="J30" s="21">
        <f t="shared" si="8"/>
        <v>3</v>
      </c>
      <c r="K30" s="9">
        <v>305</v>
      </c>
      <c r="L30" s="9">
        <v>310</v>
      </c>
      <c r="M30" s="10">
        <f t="shared" si="9"/>
        <v>5</v>
      </c>
      <c r="N30" s="9">
        <v>39</v>
      </c>
      <c r="O30" s="9">
        <v>41</v>
      </c>
      <c r="P30" s="10">
        <f t="shared" si="10"/>
        <v>2</v>
      </c>
      <c r="Q30" s="9">
        <v>59</v>
      </c>
      <c r="R30" s="9">
        <v>62</v>
      </c>
      <c r="S30" s="10">
        <f t="shared" si="11"/>
        <v>3</v>
      </c>
      <c r="T30" s="11"/>
    </row>
    <row r="31" spans="1:20" ht="32.4" x14ac:dyDescent="0.25">
      <c r="A31" s="8" t="s">
        <v>34</v>
      </c>
      <c r="B31" s="20">
        <v>320</v>
      </c>
      <c r="C31" s="20">
        <v>325</v>
      </c>
      <c r="D31" s="21">
        <f t="shared" si="6"/>
        <v>5</v>
      </c>
      <c r="E31" s="20">
        <v>44</v>
      </c>
      <c r="F31" s="20">
        <v>44</v>
      </c>
      <c r="G31" s="21">
        <f t="shared" si="7"/>
        <v>0</v>
      </c>
      <c r="H31" s="20">
        <v>66</v>
      </c>
      <c r="I31" s="20">
        <v>66</v>
      </c>
      <c r="J31" s="21">
        <f t="shared" si="8"/>
        <v>0</v>
      </c>
      <c r="K31" s="9">
        <v>310</v>
      </c>
      <c r="L31" s="9">
        <v>315</v>
      </c>
      <c r="M31" s="10">
        <f t="shared" si="9"/>
        <v>5</v>
      </c>
      <c r="N31" s="9">
        <v>41</v>
      </c>
      <c r="O31" s="9">
        <v>41</v>
      </c>
      <c r="P31" s="10">
        <f t="shared" si="10"/>
        <v>0</v>
      </c>
      <c r="Q31" s="9">
        <v>62</v>
      </c>
      <c r="R31" s="9">
        <v>62</v>
      </c>
      <c r="S31" s="10">
        <f t="shared" si="11"/>
        <v>0</v>
      </c>
      <c r="T31" s="11"/>
    </row>
    <row r="32" spans="1:20" ht="16.2" x14ac:dyDescent="0.25">
      <c r="A32" s="8" t="s">
        <v>35</v>
      </c>
      <c r="B32" s="20">
        <v>320</v>
      </c>
      <c r="C32" s="20">
        <v>325</v>
      </c>
      <c r="D32" s="21">
        <f t="shared" si="6"/>
        <v>5</v>
      </c>
      <c r="E32" s="20">
        <v>44</v>
      </c>
      <c r="F32" s="20">
        <v>44</v>
      </c>
      <c r="G32" s="21">
        <f t="shared" si="7"/>
        <v>0</v>
      </c>
      <c r="H32" s="20">
        <v>132</v>
      </c>
      <c r="I32" s="20">
        <v>132</v>
      </c>
      <c r="J32" s="21">
        <f t="shared" si="8"/>
        <v>0</v>
      </c>
      <c r="K32" s="9">
        <v>310</v>
      </c>
      <c r="L32" s="9">
        <v>315</v>
      </c>
      <c r="M32" s="10">
        <f t="shared" si="9"/>
        <v>5</v>
      </c>
      <c r="N32" s="9">
        <v>41</v>
      </c>
      <c r="O32" s="9">
        <v>41</v>
      </c>
      <c r="P32" s="10">
        <f t="shared" si="10"/>
        <v>0</v>
      </c>
      <c r="Q32" s="9">
        <v>123</v>
      </c>
      <c r="R32" s="9">
        <v>123</v>
      </c>
      <c r="S32" s="10">
        <f t="shared" si="11"/>
        <v>0</v>
      </c>
      <c r="T32" s="11"/>
    </row>
    <row r="33" spans="1:20" ht="16.2" x14ac:dyDescent="0.25">
      <c r="A33" s="8" t="s">
        <v>36</v>
      </c>
      <c r="B33" s="20">
        <v>260</v>
      </c>
      <c r="C33" s="20">
        <v>270</v>
      </c>
      <c r="D33" s="21">
        <f t="shared" si="6"/>
        <v>10</v>
      </c>
      <c r="E33" s="20">
        <v>34</v>
      </c>
      <c r="F33" s="20">
        <v>35</v>
      </c>
      <c r="G33" s="21">
        <f t="shared" si="7"/>
        <v>1</v>
      </c>
      <c r="H33" s="20">
        <v>102</v>
      </c>
      <c r="I33" s="20">
        <v>105</v>
      </c>
      <c r="J33" s="21">
        <f t="shared" si="8"/>
        <v>3</v>
      </c>
      <c r="K33" s="9">
        <v>255</v>
      </c>
      <c r="L33" s="9">
        <v>260</v>
      </c>
      <c r="M33" s="10">
        <f t="shared" si="9"/>
        <v>5</v>
      </c>
      <c r="N33" s="9">
        <v>31</v>
      </c>
      <c r="O33" s="9">
        <v>32</v>
      </c>
      <c r="P33" s="10">
        <f t="shared" si="10"/>
        <v>1</v>
      </c>
      <c r="Q33" s="9">
        <v>93</v>
      </c>
      <c r="R33" s="9">
        <v>96</v>
      </c>
      <c r="S33" s="10">
        <f t="shared" si="11"/>
        <v>3</v>
      </c>
      <c r="T33" s="11"/>
    </row>
    <row r="34" spans="1:20" ht="32.4" x14ac:dyDescent="0.25">
      <c r="A34" s="8" t="s">
        <v>37</v>
      </c>
      <c r="B34" s="20">
        <v>345</v>
      </c>
      <c r="C34" s="20">
        <v>355</v>
      </c>
      <c r="D34" s="21">
        <f t="shared" si="6"/>
        <v>10</v>
      </c>
      <c r="E34" s="20">
        <v>55</v>
      </c>
      <c r="F34" s="20">
        <v>51</v>
      </c>
      <c r="G34" s="22">
        <f t="shared" si="7"/>
        <v>-4</v>
      </c>
      <c r="H34" s="20">
        <v>83</v>
      </c>
      <c r="I34" s="20">
        <v>77</v>
      </c>
      <c r="J34" s="22">
        <f t="shared" si="8"/>
        <v>-6</v>
      </c>
      <c r="K34" s="9">
        <v>335</v>
      </c>
      <c r="L34" s="9">
        <v>345</v>
      </c>
      <c r="M34" s="10">
        <f t="shared" si="9"/>
        <v>10</v>
      </c>
      <c r="N34" s="9">
        <v>52</v>
      </c>
      <c r="O34" s="9">
        <v>48</v>
      </c>
      <c r="P34" s="12">
        <f t="shared" si="10"/>
        <v>-4</v>
      </c>
      <c r="Q34" s="9">
        <v>78</v>
      </c>
      <c r="R34" s="9">
        <v>72</v>
      </c>
      <c r="S34" s="12">
        <f t="shared" si="11"/>
        <v>-6</v>
      </c>
      <c r="T34" s="11"/>
    </row>
    <row r="35" spans="1:20" ht="16.2" x14ac:dyDescent="0.25">
      <c r="A35" s="8" t="s">
        <v>38</v>
      </c>
      <c r="B35" s="20">
        <v>310</v>
      </c>
      <c r="C35" s="20">
        <v>325</v>
      </c>
      <c r="D35" s="21">
        <f t="shared" si="6"/>
        <v>15</v>
      </c>
      <c r="E35" s="20">
        <v>43</v>
      </c>
      <c r="F35" s="20">
        <v>44</v>
      </c>
      <c r="G35" s="21">
        <f t="shared" si="7"/>
        <v>1</v>
      </c>
      <c r="H35" s="20">
        <v>129</v>
      </c>
      <c r="I35" s="20">
        <v>132</v>
      </c>
      <c r="J35" s="21">
        <f t="shared" si="8"/>
        <v>3</v>
      </c>
      <c r="K35" s="9">
        <v>305</v>
      </c>
      <c r="L35" s="9">
        <v>315</v>
      </c>
      <c r="M35" s="10">
        <f t="shared" si="9"/>
        <v>10</v>
      </c>
      <c r="N35" s="9">
        <v>40</v>
      </c>
      <c r="O35" s="9">
        <v>41</v>
      </c>
      <c r="P35" s="10">
        <f t="shared" si="10"/>
        <v>1</v>
      </c>
      <c r="Q35" s="9">
        <v>120</v>
      </c>
      <c r="R35" s="9">
        <v>123</v>
      </c>
      <c r="S35" s="10">
        <f t="shared" si="11"/>
        <v>3</v>
      </c>
      <c r="T35" s="11"/>
    </row>
    <row r="36" spans="1:20" ht="69.599999999999994" customHeight="1" x14ac:dyDescent="0.25">
      <c r="A36" s="8" t="s">
        <v>39</v>
      </c>
      <c r="B36" s="20">
        <v>260</v>
      </c>
      <c r="C36" s="20">
        <v>270</v>
      </c>
      <c r="D36" s="21">
        <f t="shared" si="6"/>
        <v>10</v>
      </c>
      <c r="E36" s="20">
        <v>34</v>
      </c>
      <c r="F36" s="20">
        <v>39</v>
      </c>
      <c r="G36" s="21">
        <f t="shared" si="7"/>
        <v>5</v>
      </c>
      <c r="H36" s="20">
        <v>51</v>
      </c>
      <c r="I36" s="20">
        <v>59</v>
      </c>
      <c r="J36" s="21">
        <f t="shared" si="8"/>
        <v>8</v>
      </c>
      <c r="K36" s="9">
        <v>250</v>
      </c>
      <c r="L36" s="9">
        <v>260</v>
      </c>
      <c r="M36" s="10">
        <f t="shared" si="9"/>
        <v>10</v>
      </c>
      <c r="N36" s="9">
        <v>31</v>
      </c>
      <c r="O36" s="9">
        <v>36</v>
      </c>
      <c r="P36" s="10">
        <f t="shared" si="10"/>
        <v>5</v>
      </c>
      <c r="Q36" s="9">
        <v>47</v>
      </c>
      <c r="R36" s="9">
        <v>54</v>
      </c>
      <c r="S36" s="10">
        <f t="shared" si="11"/>
        <v>7</v>
      </c>
      <c r="T36" s="11"/>
    </row>
    <row r="37" spans="1:20" ht="54" customHeight="1" x14ac:dyDescent="0.25">
      <c r="A37" s="8" t="s">
        <v>40</v>
      </c>
      <c r="B37" s="20">
        <v>255</v>
      </c>
      <c r="C37" s="20">
        <v>255</v>
      </c>
      <c r="D37" s="21">
        <f t="shared" si="6"/>
        <v>0</v>
      </c>
      <c r="E37" s="20">
        <v>34</v>
      </c>
      <c r="F37" s="20">
        <v>34</v>
      </c>
      <c r="G37" s="21">
        <f t="shared" si="7"/>
        <v>0</v>
      </c>
      <c r="H37" s="20">
        <v>51</v>
      </c>
      <c r="I37" s="20">
        <v>51</v>
      </c>
      <c r="J37" s="21">
        <f t="shared" si="8"/>
        <v>0</v>
      </c>
      <c r="K37" s="9">
        <v>245</v>
      </c>
      <c r="L37" s="9">
        <v>245</v>
      </c>
      <c r="M37" s="10">
        <f t="shared" si="9"/>
        <v>0</v>
      </c>
      <c r="N37" s="9">
        <v>31</v>
      </c>
      <c r="O37" s="9">
        <v>31</v>
      </c>
      <c r="P37" s="10">
        <f t="shared" si="10"/>
        <v>0</v>
      </c>
      <c r="Q37" s="9">
        <v>47</v>
      </c>
      <c r="R37" s="9">
        <v>47</v>
      </c>
      <c r="S37" s="10">
        <f t="shared" si="11"/>
        <v>0</v>
      </c>
      <c r="T37" s="11"/>
    </row>
    <row r="38" spans="1:20" ht="85.2" customHeight="1" x14ac:dyDescent="0.25">
      <c r="A38" s="8" t="s">
        <v>41</v>
      </c>
      <c r="B38" s="20">
        <v>300</v>
      </c>
      <c r="C38" s="20">
        <v>305</v>
      </c>
      <c r="D38" s="21">
        <f t="shared" si="6"/>
        <v>5</v>
      </c>
      <c r="E38" s="20">
        <v>40</v>
      </c>
      <c r="F38" s="20">
        <v>43</v>
      </c>
      <c r="G38" s="21">
        <f t="shared" si="7"/>
        <v>3</v>
      </c>
      <c r="H38" s="20">
        <v>120</v>
      </c>
      <c r="I38" s="20">
        <v>129</v>
      </c>
      <c r="J38" s="21">
        <f t="shared" si="8"/>
        <v>9</v>
      </c>
      <c r="K38" s="9">
        <v>290</v>
      </c>
      <c r="L38" s="9">
        <v>295</v>
      </c>
      <c r="M38" s="10">
        <f t="shared" si="9"/>
        <v>5</v>
      </c>
      <c r="N38" s="9">
        <v>37</v>
      </c>
      <c r="O38" s="9">
        <v>40</v>
      </c>
      <c r="P38" s="10">
        <f t="shared" si="10"/>
        <v>3</v>
      </c>
      <c r="Q38" s="9">
        <v>111</v>
      </c>
      <c r="R38" s="9">
        <v>120</v>
      </c>
      <c r="S38" s="10">
        <f t="shared" si="11"/>
        <v>9</v>
      </c>
      <c r="T38" s="11"/>
    </row>
    <row r="39" spans="1:20" ht="16.2" x14ac:dyDescent="0.25">
      <c r="A39" s="8" t="s">
        <v>42</v>
      </c>
      <c r="B39" s="20">
        <v>300</v>
      </c>
      <c r="C39" s="20">
        <v>305</v>
      </c>
      <c r="D39" s="21">
        <f t="shared" si="6"/>
        <v>5</v>
      </c>
      <c r="E39" s="20">
        <v>39</v>
      </c>
      <c r="F39" s="20">
        <v>42</v>
      </c>
      <c r="G39" s="21">
        <f t="shared" si="7"/>
        <v>3</v>
      </c>
      <c r="H39" s="20">
        <v>117</v>
      </c>
      <c r="I39" s="20">
        <v>126</v>
      </c>
      <c r="J39" s="21">
        <f t="shared" si="8"/>
        <v>9</v>
      </c>
      <c r="K39" s="9">
        <v>290</v>
      </c>
      <c r="L39" s="9">
        <v>295</v>
      </c>
      <c r="M39" s="10">
        <f t="shared" si="9"/>
        <v>5</v>
      </c>
      <c r="N39" s="9">
        <v>36</v>
      </c>
      <c r="O39" s="9">
        <v>39</v>
      </c>
      <c r="P39" s="10">
        <f t="shared" si="10"/>
        <v>3</v>
      </c>
      <c r="Q39" s="9">
        <v>108</v>
      </c>
      <c r="R39" s="9">
        <v>117</v>
      </c>
      <c r="S39" s="10">
        <f t="shared" si="11"/>
        <v>9</v>
      </c>
      <c r="T39" s="11"/>
    </row>
    <row r="40" spans="1:20" ht="81.599999999999994" customHeight="1" x14ac:dyDescent="0.25">
      <c r="A40" s="8" t="s">
        <v>43</v>
      </c>
      <c r="B40" s="20">
        <v>165</v>
      </c>
      <c r="C40" s="20">
        <v>170</v>
      </c>
      <c r="D40" s="21">
        <f t="shared" si="6"/>
        <v>5</v>
      </c>
      <c r="E40" s="20">
        <v>42</v>
      </c>
      <c r="F40" s="20">
        <v>42</v>
      </c>
      <c r="G40" s="21">
        <f t="shared" si="7"/>
        <v>0</v>
      </c>
      <c r="H40" s="20">
        <v>84</v>
      </c>
      <c r="I40" s="20">
        <v>84</v>
      </c>
      <c r="J40" s="21">
        <f t="shared" si="8"/>
        <v>0</v>
      </c>
      <c r="K40" s="9">
        <v>155</v>
      </c>
      <c r="L40" s="9">
        <v>160</v>
      </c>
      <c r="M40" s="10">
        <f t="shared" si="9"/>
        <v>5</v>
      </c>
      <c r="N40" s="9">
        <v>37</v>
      </c>
      <c r="O40" s="9">
        <v>37</v>
      </c>
      <c r="P40" s="10">
        <f t="shared" si="10"/>
        <v>0</v>
      </c>
      <c r="Q40" s="9">
        <v>74</v>
      </c>
      <c r="R40" s="9">
        <v>74</v>
      </c>
      <c r="S40" s="10">
        <f t="shared" si="11"/>
        <v>0</v>
      </c>
      <c r="T40" s="11"/>
    </row>
    <row r="41" spans="1:20" ht="16.2" x14ac:dyDescent="0.25">
      <c r="A41" s="8" t="s">
        <v>44</v>
      </c>
      <c r="B41" s="20">
        <v>335</v>
      </c>
      <c r="C41" s="20">
        <v>340</v>
      </c>
      <c r="D41" s="21">
        <f t="shared" si="6"/>
        <v>5</v>
      </c>
      <c r="E41" s="20">
        <v>36</v>
      </c>
      <c r="F41" s="20">
        <v>38</v>
      </c>
      <c r="G41" s="21">
        <f t="shared" si="7"/>
        <v>2</v>
      </c>
      <c r="H41" s="20">
        <v>51</v>
      </c>
      <c r="I41" s="20">
        <v>57</v>
      </c>
      <c r="J41" s="21">
        <f t="shared" si="8"/>
        <v>6</v>
      </c>
      <c r="K41" s="9">
        <v>325</v>
      </c>
      <c r="L41" s="9">
        <v>330</v>
      </c>
      <c r="M41" s="10">
        <f t="shared" si="9"/>
        <v>5</v>
      </c>
      <c r="N41" s="9">
        <v>33</v>
      </c>
      <c r="O41" s="9">
        <v>35</v>
      </c>
      <c r="P41" s="10">
        <f t="shared" si="10"/>
        <v>2</v>
      </c>
      <c r="Q41" s="9">
        <v>50</v>
      </c>
      <c r="R41" s="9">
        <v>53</v>
      </c>
      <c r="S41" s="10">
        <f t="shared" si="11"/>
        <v>3</v>
      </c>
      <c r="T41" s="11"/>
    </row>
    <row r="42" spans="1:20" ht="16.2" x14ac:dyDescent="0.25">
      <c r="A42" s="8" t="s">
        <v>45</v>
      </c>
      <c r="B42" s="20">
        <v>255</v>
      </c>
      <c r="C42" s="20">
        <v>260</v>
      </c>
      <c r="D42" s="21">
        <f t="shared" si="6"/>
        <v>5</v>
      </c>
      <c r="E42" s="20">
        <v>34</v>
      </c>
      <c r="F42" s="20">
        <v>35</v>
      </c>
      <c r="G42" s="21">
        <f t="shared" si="7"/>
        <v>1</v>
      </c>
      <c r="H42" s="20">
        <v>51</v>
      </c>
      <c r="I42" s="20">
        <v>53</v>
      </c>
      <c r="J42" s="21">
        <f t="shared" si="8"/>
        <v>2</v>
      </c>
      <c r="K42" s="9">
        <v>245</v>
      </c>
      <c r="L42" s="9">
        <v>250</v>
      </c>
      <c r="M42" s="10">
        <f t="shared" si="9"/>
        <v>5</v>
      </c>
      <c r="N42" s="9">
        <v>31</v>
      </c>
      <c r="O42" s="9">
        <v>32</v>
      </c>
      <c r="P42" s="10">
        <f t="shared" si="10"/>
        <v>1</v>
      </c>
      <c r="Q42" s="9">
        <v>47</v>
      </c>
      <c r="R42" s="9">
        <v>48</v>
      </c>
      <c r="S42" s="10">
        <f t="shared" si="11"/>
        <v>1</v>
      </c>
      <c r="T42" s="11"/>
    </row>
    <row r="43" spans="1:20" ht="32.4" x14ac:dyDescent="0.25">
      <c r="A43" s="8" t="s">
        <v>25</v>
      </c>
      <c r="B43" s="20">
        <v>245</v>
      </c>
      <c r="C43" s="20">
        <v>268</v>
      </c>
      <c r="D43" s="21">
        <f t="shared" si="6"/>
        <v>23</v>
      </c>
      <c r="E43" s="20">
        <v>30</v>
      </c>
      <c r="F43" s="20">
        <v>30</v>
      </c>
      <c r="G43" s="21">
        <f t="shared" si="7"/>
        <v>0</v>
      </c>
      <c r="H43" s="20">
        <v>45</v>
      </c>
      <c r="I43" s="20">
        <v>45</v>
      </c>
      <c r="J43" s="21">
        <f t="shared" si="8"/>
        <v>0</v>
      </c>
      <c r="K43" s="9">
        <v>245</v>
      </c>
      <c r="L43" s="9">
        <v>248</v>
      </c>
      <c r="M43" s="10">
        <f t="shared" si="9"/>
        <v>3</v>
      </c>
      <c r="N43" s="9">
        <v>30</v>
      </c>
      <c r="O43" s="9">
        <v>30</v>
      </c>
      <c r="P43" s="10">
        <f t="shared" si="10"/>
        <v>0</v>
      </c>
      <c r="Q43" s="9">
        <v>45</v>
      </c>
      <c r="R43" s="9">
        <v>45</v>
      </c>
      <c r="S43" s="10">
        <f t="shared" si="11"/>
        <v>0</v>
      </c>
      <c r="T43" s="11"/>
    </row>
    <row r="44" spans="1:20" ht="16.2" x14ac:dyDescent="0.25">
      <c r="A44" s="23" t="s">
        <v>26</v>
      </c>
      <c r="B44" s="24"/>
      <c r="C44" s="24"/>
      <c r="D44" s="24"/>
      <c r="E44" s="24"/>
      <c r="F44" s="24"/>
      <c r="G44" s="24"/>
      <c r="H44" s="24"/>
      <c r="I44" s="24"/>
      <c r="J44" s="24"/>
      <c r="K44" s="24"/>
      <c r="L44" s="24"/>
      <c r="M44" s="24"/>
      <c r="N44" s="24"/>
      <c r="O44" s="24"/>
      <c r="P44" s="24"/>
      <c r="Q44" s="24"/>
      <c r="R44" s="24"/>
      <c r="S44" s="25"/>
      <c r="T44" s="11"/>
    </row>
  </sheetData>
  <mergeCells count="26">
    <mergeCell ref="H26:J26"/>
    <mergeCell ref="K26:M26"/>
    <mergeCell ref="N26:P26"/>
    <mergeCell ref="Q26:S26"/>
    <mergeCell ref="T28:T44"/>
    <mergeCell ref="A44:S44"/>
    <mergeCell ref="Q3:S3"/>
    <mergeCell ref="T5:T22"/>
    <mergeCell ref="A22:S22"/>
    <mergeCell ref="A24:T24"/>
    <mergeCell ref="A25:A26"/>
    <mergeCell ref="B25:J25"/>
    <mergeCell ref="K25:S25"/>
    <mergeCell ref="T25:T26"/>
    <mergeCell ref="B26:D26"/>
    <mergeCell ref="E26:G26"/>
    <mergeCell ref="A1:T1"/>
    <mergeCell ref="A2:A3"/>
    <mergeCell ref="B2:J2"/>
    <mergeCell ref="K2:S2"/>
    <mergeCell ref="T2:T4"/>
    <mergeCell ref="B3:D3"/>
    <mergeCell ref="E3:G3"/>
    <mergeCell ref="H3:J3"/>
    <mergeCell ref="K3:M3"/>
    <mergeCell ref="N3:P3"/>
  </mergeCells>
  <phoneticPr fontId="3" type="noConversion"/>
  <hyperlinks>
    <hyperlink ref="A28" r:id="rId1" xr:uid="{9178C62E-F812-44BD-B014-7620A6C9132F}"/>
    <hyperlink ref="A30" r:id="rId2" xr:uid="{0C94E422-17FC-4881-B955-0578BA0EA801}"/>
    <hyperlink ref="A38" r:id="rId3" xr:uid="{46963A2A-D8FC-4714-9A2F-58FCE344317F}"/>
    <hyperlink ref="A6" r:id="rId4" xr:uid="{26727087-796A-423A-AC19-EBEF19B5D604}"/>
    <hyperlink ref="A7" r:id="rId5" xr:uid="{FB700CE3-631C-416F-A46F-E2E73484DB59}"/>
    <hyperlink ref="A17" r:id="rId6" xr:uid="{30F17B78-4356-4A2B-8325-CCB5D4E24E77}"/>
    <hyperlink ref="A16" r:id="rId7" xr:uid="{B777D2CA-A997-45A4-B8B3-A5D6FCDDA8AE}"/>
    <hyperlink ref="A1:T1" r:id="rId8" display="2018与2019年全国硕士研究生招生考试考生进入复试的初试成绩对比(学术学位类)" xr:uid="{7E7718F7-B595-440A-9B9B-EE64897B052F}"/>
    <hyperlink ref="B2:S21" r:id="rId9" display="A类考生*" xr:uid="{F1910E0A-0012-4765-96B9-44EA69B95D2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2019-03-15T07:11:33Z</dcterms:modified>
</cp:coreProperties>
</file>